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гоуст. С ГВС,ЦО" sheetId="5" r:id="rId1"/>
    <sheet name="Благоустр.С ЦО без.ГВС" sheetId="1" r:id="rId2"/>
  </sheets>
  <calcPr calcId="124519"/>
</workbook>
</file>

<file path=xl/calcChain.xml><?xml version="1.0" encoding="utf-8"?>
<calcChain xmlns="http://schemas.openxmlformats.org/spreadsheetml/2006/main">
  <c r="C40" i="1"/>
  <c r="C36"/>
  <c r="C28"/>
  <c r="C21"/>
  <c r="C40" i="5"/>
  <c r="C36"/>
  <c r="C28"/>
  <c r="C21"/>
  <c r="C41" i="1" l="1"/>
  <c r="C41" i="5"/>
</calcChain>
</file>

<file path=xl/sharedStrings.xml><?xml version="1.0" encoding="utf-8"?>
<sst xmlns="http://schemas.openxmlformats.org/spreadsheetml/2006/main" count="128" uniqueCount="56">
  <si>
    <t>1 раз в месяц</t>
  </si>
  <si>
    <t>2 раза в год</t>
  </si>
  <si>
    <t>1 раз в сутки</t>
  </si>
  <si>
    <t>3 раза за сезон</t>
  </si>
  <si>
    <t>Очистка территории от наледи и льда</t>
  </si>
  <si>
    <t>не позднее 3 суток со дня образования</t>
  </si>
  <si>
    <t>Выполнение работ согласно плану по текущему ремонту</t>
  </si>
  <si>
    <t>Уборка мусора на контейнерных площадках</t>
  </si>
  <si>
    <t>Подрезка деревьев и кустов</t>
  </si>
  <si>
    <t>по мере необходимости по обращению граждан</t>
  </si>
  <si>
    <t>в течении 5 суток</t>
  </si>
  <si>
    <t>в течении 7 суток</t>
  </si>
  <si>
    <t>в соответствии с договором</t>
  </si>
  <si>
    <t>Итого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</si>
  <si>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</t>
  </si>
  <si>
    <t>Наименование</t>
  </si>
  <si>
    <t>Периодичность</t>
  </si>
  <si>
    <t>Стоимость на 1кв.м. общей  площади (рублей в месяц)</t>
  </si>
  <si>
    <t>1. Содержание помещений общего пользования</t>
  </si>
  <si>
    <t>Уборка лестничных площадок и маршей</t>
  </si>
  <si>
    <t>нижних 3-х этажей-ежедневно,    выше 3-х этажей -3 раза                  в неделю</t>
  </si>
  <si>
    <t>Протирка пыли с  подоконников, оконных решеток, почтовых ящиков, дверей, шкафов для электросчетчиков</t>
  </si>
  <si>
    <t>Протирка пыли с колпаков светильников,  обметание пыли с потолка и стен в помещениях общего пользования</t>
  </si>
  <si>
    <t>Уборка чердачного и подвального помещений</t>
  </si>
  <si>
    <t>2. Уборка земельного участка, входящего в состав общего имущества многоквартирного дома</t>
  </si>
  <si>
    <t>Подметание земельного участка в летний период</t>
  </si>
  <si>
    <t>Уборка мусора с газонов</t>
  </si>
  <si>
    <t>Скос травы на газонах</t>
  </si>
  <si>
    <t>Подметание снега и территории при отсутствии снегопада</t>
  </si>
  <si>
    <t xml:space="preserve">Сдвижка и подметание снега при снегопаде </t>
  </si>
  <si>
    <t>по мере необходимости,  но не позднее 2 часов после окончания снегопада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</si>
  <si>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</si>
  <si>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</si>
  <si>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>Сбор, вывоз и утилизация ТБО</t>
  </si>
  <si>
    <t>по графику,                                           не менее 1 раза в день</t>
  </si>
  <si>
    <t>3. Текущий ремонт общего имущества</t>
  </si>
  <si>
    <t>4. Проведение технических осмотров, подготовка к сезонной эксплуатации и мелкий ремонт</t>
  </si>
  <si>
    <t xml:space="preserve">Проведение техосмотров и устранение незначительных неисправностей </t>
  </si>
  <si>
    <t xml:space="preserve">2 раз в год                                                   </t>
  </si>
  <si>
    <t>Ремонт, регулировка, промывка, испытание, консервация и расконсервация систем центрального отопления</t>
  </si>
  <si>
    <t xml:space="preserve">2 раз в год                                                </t>
  </si>
  <si>
    <t>Дератизация</t>
  </si>
  <si>
    <t>2 раза в год, по заявкам граждан</t>
  </si>
  <si>
    <t>5. Устранение аварии и неисправностей по заявкам</t>
  </si>
  <si>
    <t>Содержание аврийно -диспетчесрской службы</t>
  </si>
  <si>
    <t>Работы по устранению неисправностей в местах общего пользования по заявкам</t>
  </si>
  <si>
    <t xml:space="preserve">  - на системах теплоснабжения, энергоснабжения, водоснабжения и водоотведения</t>
  </si>
  <si>
    <t>в течении 1 суток с момента поступления заявки</t>
  </si>
  <si>
    <t xml:space="preserve">  - протечки в отдельных местах кровли, замены разбитых стекл, сорванных створок оконных переплетов, форточек</t>
  </si>
  <si>
    <t xml:space="preserve">  -повреждения системы организованного водоотвода</t>
  </si>
  <si>
    <t xml:space="preserve">  - неисправность в системе освещения помещений общего пользования</t>
  </si>
  <si>
    <t xml:space="preserve">6. Услуги, обеспечивающие надлежащее содержание дома </t>
  </si>
  <si>
    <t>Выполнение работ по управлению и контролю качества выполненных работ,услуг</t>
  </si>
  <si>
    <t>Выполнение работ по начислению и сбору платы за содержание и ремонт общего имущества, выдача справок</t>
  </si>
  <si>
    <t>Всего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</si>
  <si>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 без горячего водоснабжения, при наличии ванн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</si>
</sst>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topLeftCell="A37" workbookViewId="0">
      <selection activeCell="C41" sqref="C41"/>
    </sheetView>
  </sheetViews>
  <sheetFormatPr defaultRowHeight="15"/>
  <cols>
    <col min="1" max="1" width="27.140625" customWidth="1"/>
    <col min="2" max="2" width="30.28515625" customWidth="1"/>
    <col min="3" max="3" width="23" customWidth="1"/>
    <col min="4" max="4" width="15.7109375" customWidth="1"/>
    <col min="5" max="5" width="19.7109375" customWidth="1"/>
  </cols>
  <sheetData>
    <row r="1" spans="1:3" ht="59.25" customHeight="1">
      <c r="A1" s="17" t="s">
        <v>14</v>
      </c>
      <c r="B1" s="17"/>
      <c r="C1" s="17"/>
    </row>
    <row r="2" spans="1:3" ht="15.75">
      <c r="A2" s="1"/>
      <c r="B2" s="1"/>
      <c r="C2" s="1"/>
    </row>
    <row r="3" spans="1:3">
      <c r="A3" s="18" t="s">
        <v>15</v>
      </c>
      <c r="B3" s="18" t="s">
        <v>16</v>
      </c>
      <c r="C3" s="19" t="s">
        <v>17</v>
      </c>
    </row>
    <row r="4" spans="1:3">
      <c r="A4" s="18"/>
      <c r="B4" s="18"/>
      <c r="C4" s="19"/>
    </row>
    <row r="5" spans="1:3" ht="15.75">
      <c r="A5" s="16" t="s">
        <v>18</v>
      </c>
      <c r="B5" s="16"/>
      <c r="C5" s="16"/>
    </row>
    <row r="6" spans="1:3" ht="44.25" customHeight="1">
      <c r="A6" s="2" t="s">
        <v>19</v>
      </c>
      <c r="B6" s="3" t="s">
        <v>20</v>
      </c>
      <c r="C6" s="20">
        <v>2.0699999999999998</v>
      </c>
    </row>
    <row r="7" spans="1:3" ht="90.75" customHeight="1">
      <c r="A7" s="4" t="s">
        <v>21</v>
      </c>
      <c r="B7" s="3" t="s">
        <v>0</v>
      </c>
      <c r="C7" s="21"/>
    </row>
    <row r="8" spans="1:3" ht="93" customHeight="1">
      <c r="A8" s="4" t="s">
        <v>22</v>
      </c>
      <c r="B8" s="3" t="s">
        <v>1</v>
      </c>
      <c r="C8" s="21"/>
    </row>
    <row r="9" spans="1:3" ht="43.5" customHeight="1">
      <c r="A9" s="3" t="s">
        <v>23</v>
      </c>
      <c r="B9" s="3" t="s">
        <v>1</v>
      </c>
      <c r="C9" s="22"/>
    </row>
    <row r="10" spans="1:3" ht="42" customHeight="1">
      <c r="A10" s="16" t="s">
        <v>24</v>
      </c>
      <c r="B10" s="16"/>
      <c r="C10" s="16"/>
    </row>
    <row r="11" spans="1:3" ht="38.25" customHeight="1">
      <c r="A11" s="3" t="s">
        <v>25</v>
      </c>
      <c r="B11" s="3" t="s">
        <v>2</v>
      </c>
      <c r="C11" s="5">
        <v>2.0499999999999998</v>
      </c>
    </row>
    <row r="12" spans="1:3" ht="15" customHeight="1">
      <c r="A12" s="3" t="s">
        <v>26</v>
      </c>
      <c r="B12" s="3" t="s">
        <v>2</v>
      </c>
      <c r="C12" s="5">
        <v>1.39</v>
      </c>
    </row>
    <row r="13" spans="1:3" ht="38.25" customHeight="1">
      <c r="A13" s="3" t="s">
        <v>27</v>
      </c>
      <c r="B13" s="3" t="s">
        <v>3</v>
      </c>
      <c r="C13" s="5">
        <v>0.21</v>
      </c>
    </row>
    <row r="14" spans="1:3" ht="34.5" customHeight="1">
      <c r="A14" s="3" t="s">
        <v>7</v>
      </c>
      <c r="B14" s="3" t="s">
        <v>2</v>
      </c>
      <c r="C14" s="5">
        <v>0.03</v>
      </c>
    </row>
    <row r="15" spans="1:3" ht="45.75" customHeight="1">
      <c r="A15" s="6" t="s">
        <v>28</v>
      </c>
      <c r="B15" s="3" t="s">
        <v>2</v>
      </c>
      <c r="C15" s="5">
        <v>0.25</v>
      </c>
    </row>
    <row r="16" spans="1:3" ht="33.75" customHeight="1">
      <c r="A16" s="7" t="s">
        <v>29</v>
      </c>
      <c r="B16" s="4" t="s">
        <v>30</v>
      </c>
      <c r="C16" s="20">
        <v>2.0699999999999998</v>
      </c>
    </row>
    <row r="17" spans="1:3" ht="41.25" customHeight="1">
      <c r="A17" s="7" t="s">
        <v>4</v>
      </c>
      <c r="B17" s="3" t="s">
        <v>5</v>
      </c>
      <c r="C17" s="21"/>
    </row>
    <row r="18" spans="1:3" ht="56.25" customHeight="1">
      <c r="A18" s="2" t="s">
        <v>31</v>
      </c>
      <c r="B18" s="4" t="s">
        <v>32</v>
      </c>
      <c r="C18" s="22"/>
    </row>
    <row r="19" spans="1:3" ht="56.25" customHeight="1">
      <c r="A19" s="7" t="s">
        <v>8</v>
      </c>
      <c r="B19" s="3" t="s">
        <v>9</v>
      </c>
      <c r="C19" s="5">
        <v>7.0000000000000007E-2</v>
      </c>
    </row>
    <row r="20" spans="1:3" ht="56.25" customHeight="1">
      <c r="A20" s="7" t="s">
        <v>33</v>
      </c>
      <c r="B20" s="4" t="s">
        <v>34</v>
      </c>
      <c r="C20" s="8">
        <v>2.4</v>
      </c>
    </row>
    <row r="21" spans="1:3" ht="36" customHeight="1">
      <c r="A21" s="6" t="s">
        <v>13</v>
      </c>
      <c r="B21" s="9"/>
      <c r="C21" s="5">
        <f>C11+C12+C13+C14+C15+C16+C19+C20</f>
        <v>8.4699999999999989</v>
      </c>
    </row>
    <row r="22" spans="1:3" ht="15.75">
      <c r="A22" s="16" t="s">
        <v>35</v>
      </c>
      <c r="B22" s="16"/>
      <c r="C22" s="16"/>
    </row>
    <row r="23" spans="1:3" ht="15" customHeight="1">
      <c r="A23" s="2" t="s">
        <v>6</v>
      </c>
      <c r="B23" s="10"/>
      <c r="C23" s="8">
        <v>3.67</v>
      </c>
    </row>
    <row r="24" spans="1:3" ht="40.5" customHeight="1">
      <c r="A24" s="16" t="s">
        <v>36</v>
      </c>
      <c r="B24" s="16"/>
      <c r="C24" s="16"/>
    </row>
    <row r="25" spans="1:3" ht="15" customHeight="1">
      <c r="A25" s="4" t="s">
        <v>37</v>
      </c>
      <c r="B25" s="8" t="s">
        <v>38</v>
      </c>
      <c r="C25" s="5">
        <v>0.39</v>
      </c>
    </row>
    <row r="26" spans="1:3" ht="43.5" customHeight="1">
      <c r="A26" s="11" t="s">
        <v>39</v>
      </c>
      <c r="B26" s="12" t="s">
        <v>40</v>
      </c>
      <c r="C26" s="5">
        <v>0.93</v>
      </c>
    </row>
    <row r="27" spans="1:3" ht="48" customHeight="1">
      <c r="A27" s="3" t="s">
        <v>41</v>
      </c>
      <c r="B27" s="3" t="s">
        <v>42</v>
      </c>
      <c r="C27" s="9">
        <v>0.1</v>
      </c>
    </row>
    <row r="28" spans="1:3" ht="21.75" customHeight="1">
      <c r="A28" s="6" t="s">
        <v>13</v>
      </c>
      <c r="B28" s="9"/>
      <c r="C28" s="9">
        <f>C25+C26+C27</f>
        <v>1.4200000000000002</v>
      </c>
    </row>
    <row r="29" spans="1:3" ht="15.75">
      <c r="A29" s="16" t="s">
        <v>43</v>
      </c>
      <c r="B29" s="16"/>
      <c r="C29" s="19"/>
    </row>
    <row r="30" spans="1:3" ht="33" customHeight="1">
      <c r="A30" s="6" t="s">
        <v>44</v>
      </c>
      <c r="B30" s="9"/>
      <c r="C30" s="8">
        <v>1.1499999999999999</v>
      </c>
    </row>
    <row r="31" spans="1:3" ht="26.25" customHeight="1">
      <c r="A31" s="23" t="s">
        <v>45</v>
      </c>
      <c r="B31" s="24"/>
      <c r="C31" s="25"/>
    </row>
    <row r="32" spans="1:3" ht="77.25" customHeight="1">
      <c r="A32" s="6" t="s">
        <v>46</v>
      </c>
      <c r="B32" s="3" t="s">
        <v>47</v>
      </c>
      <c r="C32" s="5">
        <v>1.37</v>
      </c>
    </row>
    <row r="33" spans="1:3" ht="65.25" customHeight="1">
      <c r="A33" s="6" t="s">
        <v>48</v>
      </c>
      <c r="B33" s="3" t="s">
        <v>47</v>
      </c>
      <c r="C33" s="5">
        <v>0.86</v>
      </c>
    </row>
    <row r="34" spans="1:3" ht="65.25" customHeight="1">
      <c r="A34" s="3" t="s">
        <v>49</v>
      </c>
      <c r="B34" s="3" t="s">
        <v>10</v>
      </c>
      <c r="C34" s="5">
        <v>0.13</v>
      </c>
    </row>
    <row r="35" spans="1:3" ht="66" customHeight="1">
      <c r="A35" s="3" t="s">
        <v>50</v>
      </c>
      <c r="B35" s="3" t="s">
        <v>11</v>
      </c>
      <c r="C35" s="5">
        <v>0.1</v>
      </c>
    </row>
    <row r="36" spans="1:3" ht="51" customHeight="1">
      <c r="A36" s="13" t="s">
        <v>13</v>
      </c>
      <c r="B36" s="14"/>
      <c r="C36" s="15">
        <f>SUM(C30:C35)</f>
        <v>3.61</v>
      </c>
    </row>
    <row r="37" spans="1:3" ht="45" customHeight="1">
      <c r="A37" s="16" t="s">
        <v>51</v>
      </c>
      <c r="B37" s="16"/>
      <c r="C37" s="19"/>
    </row>
    <row r="38" spans="1:3" ht="63">
      <c r="A38" s="2" t="s">
        <v>52</v>
      </c>
      <c r="B38" s="7" t="s">
        <v>12</v>
      </c>
      <c r="C38" s="5">
        <v>1.1200000000000001</v>
      </c>
    </row>
    <row r="39" spans="1:3" ht="77.25" customHeight="1">
      <c r="A39" s="7" t="s">
        <v>53</v>
      </c>
      <c r="B39" s="7" t="s">
        <v>12</v>
      </c>
      <c r="C39" s="5">
        <v>0.5</v>
      </c>
    </row>
    <row r="40" spans="1:3" ht="42" customHeight="1">
      <c r="A40" s="13" t="s">
        <v>13</v>
      </c>
      <c r="B40" s="14"/>
      <c r="C40" s="15">
        <f>SUM(C38:C39)</f>
        <v>1.62</v>
      </c>
    </row>
    <row r="41" spans="1:3" ht="15.75">
      <c r="A41" s="13" t="s">
        <v>54</v>
      </c>
      <c r="B41" s="14"/>
      <c r="C41" s="10">
        <f>C6+C21+C23+C28+C36+C40</f>
        <v>20.86</v>
      </c>
    </row>
  </sheetData>
  <mergeCells count="13">
    <mergeCell ref="A31:C31"/>
    <mergeCell ref="A29:C29"/>
    <mergeCell ref="A37:C37"/>
    <mergeCell ref="A24:C24"/>
    <mergeCell ref="A1:C1"/>
    <mergeCell ref="A3:A4"/>
    <mergeCell ref="B3:B4"/>
    <mergeCell ref="C3:C4"/>
    <mergeCell ref="A5:C5"/>
    <mergeCell ref="C6:C9"/>
    <mergeCell ref="A10:C10"/>
    <mergeCell ref="C16:C18"/>
    <mergeCell ref="A22:C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view="pageLayout" workbookViewId="0">
      <selection activeCell="C41" sqref="C41:C44"/>
    </sheetView>
  </sheetViews>
  <sheetFormatPr defaultRowHeight="15"/>
  <cols>
    <col min="1" max="1" width="27.140625" customWidth="1"/>
    <col min="2" max="2" width="30.28515625" customWidth="1"/>
    <col min="3" max="3" width="23" customWidth="1"/>
    <col min="4" max="4" width="15.7109375" customWidth="1"/>
    <col min="5" max="5" width="19.7109375" customWidth="1"/>
  </cols>
  <sheetData>
    <row r="1" spans="1:3" ht="62.25" customHeight="1">
      <c r="A1" s="17" t="s">
        <v>55</v>
      </c>
      <c r="B1" s="17"/>
      <c r="C1" s="17"/>
    </row>
    <row r="2" spans="1:3" ht="15.75">
      <c r="A2" s="1"/>
      <c r="B2" s="1"/>
      <c r="C2" s="1"/>
    </row>
    <row r="3" spans="1:3">
      <c r="A3" s="18" t="s">
        <v>15</v>
      </c>
      <c r="B3" s="18" t="s">
        <v>16</v>
      </c>
      <c r="C3" s="19" t="s">
        <v>17</v>
      </c>
    </row>
    <row r="4" spans="1:3">
      <c r="A4" s="18"/>
      <c r="B4" s="18"/>
      <c r="C4" s="19"/>
    </row>
    <row r="5" spans="1:3" ht="15.75">
      <c r="A5" s="16" t="s">
        <v>18</v>
      </c>
      <c r="B5" s="16"/>
      <c r="C5" s="16"/>
    </row>
    <row r="6" spans="1:3" ht="44.25" customHeight="1">
      <c r="A6" s="2" t="s">
        <v>19</v>
      </c>
      <c r="B6" s="3" t="s">
        <v>20</v>
      </c>
      <c r="C6" s="20">
        <v>2.0699999999999998</v>
      </c>
    </row>
    <row r="7" spans="1:3" ht="78.75">
      <c r="A7" s="4" t="s">
        <v>21</v>
      </c>
      <c r="B7" s="3" t="s">
        <v>0</v>
      </c>
      <c r="C7" s="21"/>
    </row>
    <row r="8" spans="1:3" ht="54" customHeight="1">
      <c r="A8" s="4" t="s">
        <v>22</v>
      </c>
      <c r="B8" s="3" t="s">
        <v>1</v>
      </c>
      <c r="C8" s="21"/>
    </row>
    <row r="9" spans="1:3" ht="48.75" customHeight="1">
      <c r="A9" s="3" t="s">
        <v>23</v>
      </c>
      <c r="B9" s="3" t="s">
        <v>1</v>
      </c>
      <c r="C9" s="22"/>
    </row>
    <row r="10" spans="1:3" ht="36" customHeight="1">
      <c r="A10" s="16" t="s">
        <v>24</v>
      </c>
      <c r="B10" s="16"/>
      <c r="C10" s="16"/>
    </row>
    <row r="11" spans="1:3" ht="38.25" customHeight="1">
      <c r="A11" s="3" t="s">
        <v>25</v>
      </c>
      <c r="B11" s="3" t="s">
        <v>2</v>
      </c>
      <c r="C11" s="5">
        <v>2.0499999999999998</v>
      </c>
    </row>
    <row r="12" spans="1:3" ht="38.25" customHeight="1">
      <c r="A12" s="3" t="s">
        <v>26</v>
      </c>
      <c r="B12" s="3" t="s">
        <v>2</v>
      </c>
      <c r="C12" s="5">
        <v>1.39</v>
      </c>
    </row>
    <row r="13" spans="1:3" ht="15.75">
      <c r="A13" s="3" t="s">
        <v>27</v>
      </c>
      <c r="B13" s="3" t="s">
        <v>3</v>
      </c>
      <c r="C13" s="5">
        <v>0.21</v>
      </c>
    </row>
    <row r="14" spans="1:3" ht="38.25" customHeight="1">
      <c r="A14" s="3" t="s">
        <v>7</v>
      </c>
      <c r="B14" s="3" t="s">
        <v>2</v>
      </c>
      <c r="C14" s="5">
        <v>0.03</v>
      </c>
    </row>
    <row r="15" spans="1:3" ht="34.5" customHeight="1">
      <c r="A15" s="6" t="s">
        <v>28</v>
      </c>
      <c r="B15" s="3" t="s">
        <v>2</v>
      </c>
      <c r="C15" s="5">
        <v>0.25</v>
      </c>
    </row>
    <row r="16" spans="1:3" ht="45.75" customHeight="1">
      <c r="A16" s="7" t="s">
        <v>29</v>
      </c>
      <c r="B16" s="4" t="s">
        <v>30</v>
      </c>
      <c r="C16" s="20">
        <v>2.0699999999999998</v>
      </c>
    </row>
    <row r="17" spans="1:3" ht="33.75" customHeight="1">
      <c r="A17" s="7" t="s">
        <v>4</v>
      </c>
      <c r="B17" s="3" t="s">
        <v>5</v>
      </c>
      <c r="C17" s="21"/>
    </row>
    <row r="18" spans="1:3" ht="45.75" customHeight="1">
      <c r="A18" s="2" t="s">
        <v>31</v>
      </c>
      <c r="B18" s="4" t="s">
        <v>32</v>
      </c>
      <c r="C18" s="22"/>
    </row>
    <row r="19" spans="1:3" ht="39.75" customHeight="1">
      <c r="A19" s="7" t="s">
        <v>8</v>
      </c>
      <c r="B19" s="3" t="s">
        <v>9</v>
      </c>
      <c r="C19" s="5">
        <v>7.0000000000000007E-2</v>
      </c>
    </row>
    <row r="20" spans="1:3" ht="45.75" customHeight="1">
      <c r="A20" s="7" t="s">
        <v>33</v>
      </c>
      <c r="B20" s="4" t="s">
        <v>34</v>
      </c>
      <c r="C20" s="8">
        <v>2.4</v>
      </c>
    </row>
    <row r="21" spans="1:3" ht="56.25" customHeight="1">
      <c r="A21" s="6" t="s">
        <v>13</v>
      </c>
      <c r="B21" s="9"/>
      <c r="C21" s="5">
        <f>C11+C12+C13+C14+C15+C16+C19+C20</f>
        <v>8.4699999999999989</v>
      </c>
    </row>
    <row r="22" spans="1:3" ht="36" customHeight="1">
      <c r="A22" s="16" t="s">
        <v>35</v>
      </c>
      <c r="B22" s="16"/>
      <c r="C22" s="16"/>
    </row>
    <row r="23" spans="1:3" ht="47.25">
      <c r="A23" s="2" t="s">
        <v>6</v>
      </c>
      <c r="B23" s="10"/>
      <c r="C23" s="8">
        <v>3.48</v>
      </c>
    </row>
    <row r="24" spans="1:3" ht="15.75">
      <c r="A24" s="16" t="s">
        <v>36</v>
      </c>
      <c r="B24" s="16"/>
      <c r="C24" s="16"/>
    </row>
    <row r="25" spans="1:3" ht="40.5" customHeight="1">
      <c r="A25" s="4" t="s">
        <v>37</v>
      </c>
      <c r="B25" s="8" t="s">
        <v>38</v>
      </c>
      <c r="C25" s="5">
        <v>0.39</v>
      </c>
    </row>
    <row r="26" spans="1:3" ht="78.75">
      <c r="A26" s="11" t="s">
        <v>39</v>
      </c>
      <c r="B26" s="12" t="s">
        <v>40</v>
      </c>
      <c r="C26" s="5">
        <v>0.93</v>
      </c>
    </row>
    <row r="27" spans="1:3" ht="74.25" customHeight="1">
      <c r="A27" s="3" t="s">
        <v>41</v>
      </c>
      <c r="B27" s="3" t="s">
        <v>42</v>
      </c>
      <c r="C27" s="9">
        <v>0.1</v>
      </c>
    </row>
    <row r="28" spans="1:3" ht="76.5" customHeight="1">
      <c r="A28" s="6" t="s">
        <v>13</v>
      </c>
      <c r="B28" s="9"/>
      <c r="C28" s="9">
        <f>C25+C26+C27</f>
        <v>1.4200000000000002</v>
      </c>
    </row>
    <row r="29" spans="1:3" ht="15.75">
      <c r="A29" s="16" t="s">
        <v>43</v>
      </c>
      <c r="B29" s="16"/>
      <c r="C29" s="19"/>
    </row>
    <row r="30" spans="1:3" ht="31.5">
      <c r="A30" s="6" t="s">
        <v>44</v>
      </c>
      <c r="B30" s="9"/>
      <c r="C30" s="8">
        <v>1.1000000000000001</v>
      </c>
    </row>
    <row r="31" spans="1:3" ht="15.75">
      <c r="A31" s="23" t="s">
        <v>45</v>
      </c>
      <c r="B31" s="24"/>
      <c r="C31" s="25"/>
    </row>
    <row r="32" spans="1:3" ht="41.25" customHeight="1">
      <c r="A32" s="6" t="s">
        <v>46</v>
      </c>
      <c r="B32" s="3" t="s">
        <v>47</v>
      </c>
      <c r="C32" s="5">
        <v>0.75</v>
      </c>
    </row>
    <row r="33" spans="1:3" ht="88.5" customHeight="1">
      <c r="A33" s="6" t="s">
        <v>48</v>
      </c>
      <c r="B33" s="3" t="s">
        <v>47</v>
      </c>
      <c r="C33" s="5">
        <v>0.86</v>
      </c>
    </row>
    <row r="34" spans="1:3" ht="50.25" customHeight="1">
      <c r="A34" s="3" t="s">
        <v>49</v>
      </c>
      <c r="B34" s="3" t="s">
        <v>10</v>
      </c>
      <c r="C34" s="5">
        <v>0.13</v>
      </c>
    </row>
    <row r="35" spans="1:3" ht="66" customHeight="1">
      <c r="A35" s="3" t="s">
        <v>50</v>
      </c>
      <c r="B35" s="3" t="s">
        <v>11</v>
      </c>
      <c r="C35" s="5">
        <v>0.1</v>
      </c>
    </row>
    <row r="36" spans="1:3" ht="48" customHeight="1">
      <c r="A36" s="13" t="s">
        <v>13</v>
      </c>
      <c r="B36" s="14"/>
      <c r="C36" s="15">
        <f>SUM(C30:C35)</f>
        <v>2.94</v>
      </c>
    </row>
    <row r="37" spans="1:3" ht="51" customHeight="1">
      <c r="A37" s="16" t="s">
        <v>51</v>
      </c>
      <c r="B37" s="16"/>
      <c r="C37" s="19"/>
    </row>
    <row r="38" spans="1:3" ht="63">
      <c r="A38" s="2" t="s">
        <v>52</v>
      </c>
      <c r="B38" s="7" t="s">
        <v>12</v>
      </c>
      <c r="C38" s="5">
        <v>1.1200000000000001</v>
      </c>
    </row>
    <row r="39" spans="1:3" ht="94.5">
      <c r="A39" s="7" t="s">
        <v>53</v>
      </c>
      <c r="B39" s="7" t="s">
        <v>12</v>
      </c>
      <c r="C39" s="5">
        <v>0.45</v>
      </c>
    </row>
    <row r="40" spans="1:3" ht="33.75" customHeight="1">
      <c r="A40" s="13" t="s">
        <v>13</v>
      </c>
      <c r="B40" s="14"/>
      <c r="C40" s="15">
        <f>SUM(C38:C39)</f>
        <v>1.57</v>
      </c>
    </row>
    <row r="41" spans="1:3" ht="34.5" customHeight="1">
      <c r="A41" s="13" t="s">
        <v>54</v>
      </c>
      <c r="B41" s="14"/>
      <c r="C41" s="10">
        <f>C6+C21+C23+C28+C36+C40</f>
        <v>19.95</v>
      </c>
    </row>
  </sheetData>
  <mergeCells count="13">
    <mergeCell ref="A37:C37"/>
    <mergeCell ref="A1:C1"/>
    <mergeCell ref="A3:A4"/>
    <mergeCell ref="B3:B4"/>
    <mergeCell ref="C3:C4"/>
    <mergeCell ref="A5:C5"/>
    <mergeCell ref="C6:C9"/>
    <mergeCell ref="A10:C10"/>
    <mergeCell ref="C16:C18"/>
    <mergeCell ref="A22:C22"/>
    <mergeCell ref="A29:C29"/>
    <mergeCell ref="A31:C31"/>
    <mergeCell ref="A24:C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Благоуст. С ГВС,ЦО</vt:lpstr>
      <vt:lpstr>Благоустр.С ЦО без.ГВС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2012-11-16T05:15:14Z</dcterms:modified>
</cp:coreProperties>
</file>